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3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<sst xmlns="http://schemas.openxmlformats.org/spreadsheetml/2006/main" count="208" uniqueCount="96">
  <si>
    <r>
      <rPr>
        <b/>
        <sz val="24"/>
        <rFont val="华文楷体"/>
        <charset val="134"/>
      </rPr>
      <t>合德（香港）国际航运有限公司</t>
    </r>
    <r>
      <rPr>
        <sz val="16"/>
        <rFont val="华文楷体"/>
        <charset val="134"/>
      </rPr>
      <t xml:space="preserve">
HEDE (HONGKONG) INTERNATIONAL SHIPPING LIMITED</t>
    </r>
  </si>
  <si>
    <t>Generation date:2026/5/20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</si>
  <si>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</si>
  <si>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</si>
  <si>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</si>
  <si>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</si>
  <si>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</si>
  <si>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</si>
  <si>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</si>
  <si>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</si>
  <si>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2605E</t>
  </si>
  <si>
    <t>2605W</t>
  </si>
  <si>
    <t>PONTRESINA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</si>
  <si>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</si>
  <si>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</si>
  <si>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</si>
  <si>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</si>
  <si>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</si>
  <si>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</si>
  <si>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</si>
  <si>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W22</t>
  </si>
  <si>
    <t>-</t>
  </si>
  <si>
    <t>W23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</si>
  <si>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</si>
  <si>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</si>
  <si>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</si>
  <si>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</si>
  <si>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HANSA DUBURG</t>
  </si>
  <si>
    <t>G. CROWN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</si>
  <si>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</si>
  <si>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</si>
  <si>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</si>
  <si>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</si>
  <si>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</si>
  <si>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</si>
  <si>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</si>
  <si>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</si>
  <si>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</si>
  <si>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2610E/W</t>
  </si>
  <si>
    <t>TANG SHAN GANG JI 2</t>
  </si>
  <si>
    <t>2612E/W</t>
  </si>
  <si>
    <r>
      <t xml:space="preserve">JW21 </t>
    </r>
    <r>
      <rPr>
        <b/>
        <sz val="11"/>
        <rFont val="宋体"/>
        <charset val="134"/>
      </rPr>
      <t>京唐-黄骅-潍坊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博多-门司/</t>
    </r>
    <r>
      <rPr>
        <b/>
        <sz val="11"/>
        <rFont val="Arial"/>
        <charset val="134"/>
      </rPr>
      <t>JINGTANG-HUANGHUA-WEIFANG-HAKATA-MOJI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</si>
  <si>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</si>
  <si>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</si>
  <si>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0"/>
      </rPr>
      <t>京唐</t>
    </r>
    <r>
      <rPr>
        <b/>
        <sz val="11"/>
        <rFont val="Arial"/>
        <charset val="0"/>
      </rPr>
      <t>/CNTGS</t>
    </r>
  </si>
  <si>
    <r>
      <rPr>
        <b/>
        <sz val="11"/>
        <rFont val="宋体"/>
        <charset val="0"/>
      </rPr>
      <t>黄骅</t>
    </r>
    <r>
      <rPr>
        <b/>
        <sz val="11"/>
        <rFont val="Arial"/>
        <charset val="0"/>
      </rPr>
      <t>/CNHUH</t>
    </r>
  </si>
  <si>
    <r>
      <rPr>
        <b/>
        <sz val="11"/>
        <rFont val="宋体"/>
        <charset val="0"/>
      </rPr>
      <t>潍坊</t>
    </r>
    <r>
      <rPr>
        <b/>
        <sz val="11"/>
        <rFont val="Arial"/>
        <charset val="0"/>
      </rPr>
      <t>/CNWEF</t>
    </r>
  </si>
  <si>
    <r>
      <rPr>
        <b/>
        <sz val="11"/>
        <rFont val="宋体"/>
        <charset val="134"/>
      </rPr>
      <t>博多</t>
    </r>
    <r>
      <rPr>
        <b/>
        <sz val="11"/>
        <rFont val="Arial"/>
        <charset val="134"/>
      </rPr>
      <t xml:space="preserve">
/JPHKT</t>
    </r>
  </si>
  <si>
    <r>
      <rPr>
        <b/>
        <sz val="11"/>
        <rFont val="宋体"/>
        <charset val="0"/>
      </rPr>
      <t>门司</t>
    </r>
    <r>
      <rPr>
        <b/>
        <sz val="11"/>
        <rFont val="Arial"/>
        <charset val="0"/>
      </rPr>
      <t>/JPMOJ</t>
    </r>
  </si>
  <si>
    <r>
      <rPr>
        <b/>
        <sz val="11"/>
        <rFont val="宋体"/>
        <charset val="0"/>
      </rPr>
      <t>釜山</t>
    </r>
    <r>
      <rPr>
        <b/>
        <sz val="11"/>
        <rFont val="Arial"/>
        <charset val="0"/>
      </rPr>
      <t>/KRPUS</t>
    </r>
  </si>
  <si>
    <t>OSG BOSSTEC</t>
  </si>
  <si>
    <t>2614E/W</t>
  </si>
  <si>
    <t>2615E/W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</si>
  <si>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</si>
  <si>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</si>
  <si>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</si>
  <si>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t>SHAO YUN</t>
  </si>
  <si>
    <t>2621E/W</t>
  </si>
  <si>
    <t>2622E/W</t>
  </si>
  <si>
    <r>
      <rPr>
        <b/>
        <sz val="10"/>
        <rFont val="Arial"/>
        <charset val="134"/>
      </rPr>
      <t>HIS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</si>
  <si>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京唐/CNTGS</t>
  </si>
  <si>
    <t>黄骅港/CNHUH</t>
  </si>
  <si>
    <t>仁川/KRINC</t>
  </si>
  <si>
    <t>XING PING</t>
  </si>
  <si>
    <t>2619E/W</t>
  </si>
  <si>
    <t>2620E/W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</si>
  <si>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</si>
  <si>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</si>
  <si>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</si>
  <si>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</si>
  <si>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</si>
  <si>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</si>
  <si>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</si>
  <si>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</si>
  <si>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</si>
  <si>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GREEN PARK</t>
  </si>
  <si>
    <t>2618S</t>
  </si>
  <si>
    <t>ASIATIC REUNION</t>
  </si>
  <si>
    <t>2611S</t>
  </si>
  <si>
    <t>2619S</t>
  </si>
  <si>
    <t>A GORYU</t>
  </si>
  <si>
    <t>2612S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</si>
  <si>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</si>
  <si>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</si>
  <si>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</si>
  <si>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</si>
  <si>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</si>
  <si>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HE SHENG</t>
  </si>
  <si>
    <t>2611N</t>
  </si>
  <si>
    <t>2612N</t>
  </si>
  <si>
    <r>
      <rPr>
        <b/>
        <sz val="11"/>
        <rFont val="Arial"/>
        <charset val="0"/>
      </rPr>
      <t>CIS1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雅加达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</si>
  <si>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</si>
  <si>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M. KEPLER</t>
  </si>
  <si>
    <t>2605S</t>
  </si>
  <si>
    <t>2610N</t>
  </si>
  <si>
    <t>HAIAN ROSE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</si>
</sst>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24"/>
      <name val="华文楷体"/>
      <charset val="134"/>
    </font>
    <font>
      <sz val="16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1"/>
      <name val="Arial"/>
      <charset val="134"/>
    </font>
    <font>
      <b/>
      <sz val="11"/>
      <name val="Arial"/>
      <charset val="0"/>
    </font>
    <font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4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left" vertical="center" wrapText="1"/>
    </xf>
    <xf numFmtId="176" fontId="10" fillId="2" borderId="3" xfId="0" applyNumberFormat="1" applyFont="1" applyFill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7" fontId="14" fillId="0" borderId="1" xfId="5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/>
    </xf>
    <xf numFmtId="176" fontId="7" fillId="2" borderId="2" xfId="0" applyNumberFormat="1" applyFont="1" applyFill="1" applyBorder="1" applyAlignment="1">
      <alignment horizontal="left" vertical="center"/>
    </xf>
    <xf numFmtId="176" fontId="7" fillId="2" borderId="3" xfId="0" applyNumberFormat="1" applyFont="1" applyFill="1" applyBorder="1" applyAlignment="1">
      <alignment horizontal="left" vertical="center"/>
    </xf>
    <xf numFmtId="176" fontId="7" fillId="2" borderId="4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left" vertical="center"/>
    </xf>
    <xf numFmtId="176" fontId="13" fillId="2" borderId="3" xfId="0" applyNumberFormat="1" applyFont="1" applyFill="1" applyBorder="1" applyAlignment="1">
      <alignment horizontal="left" vertical="center"/>
    </xf>
    <xf numFmtId="176" fontId="13" fillId="2" borderId="4" xfId="0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8" fontId="17" fillId="0" borderId="6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7" fillId="0" borderId="1" xfId="5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topLeftCell="A35" workbookViewId="0">
      <pane xSplit="24860" topLeftCell="A1" activePane="topLeft"/>
      <selection activeCell="K51" sqref="K51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7" width="10.0916666666667" style="8" customWidth="1"/>
    <col min="8" max="8" width="8.375" style="8" customWidth="1"/>
    <col min="9" max="9" width="9.34166666666667" style="8" customWidth="1"/>
    <col min="10" max="10" width="8.51666666666667" style="8" customWidth="1"/>
    <col min="11" max="12" width="9" style="8" customWidth="1"/>
    <col min="13" max="13" width="7.08333333333333" style="1" customWidth="1"/>
    <col min="14" max="16384" width="9" style="1"/>
  </cols>
  <sheetData>
    <row r="1" ht="61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46169</v>
      </c>
      <c r="F7" s="18">
        <v>46170</v>
      </c>
      <c r="G7" s="18">
        <v>46183</v>
      </c>
      <c r="H7" s="18">
        <v>46184</v>
      </c>
      <c r="I7" s="18" t="s">
        <v>11</v>
      </c>
      <c r="J7" s="18">
        <v>46204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46176</v>
      </c>
      <c r="F8" s="18">
        <v>46177</v>
      </c>
      <c r="G8" s="18">
        <v>46190</v>
      </c>
      <c r="H8" s="18">
        <v>46191</v>
      </c>
      <c r="I8" s="18" t="s">
        <v>11</v>
      </c>
      <c r="J8" s="18">
        <v>46211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18">
        <v>46171</v>
      </c>
      <c r="F13" s="18">
        <v>46177</v>
      </c>
      <c r="G13" s="18">
        <v>46190</v>
      </c>
      <c r="H13" s="18">
        <v>46191</v>
      </c>
      <c r="I13" s="18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19</v>
      </c>
      <c r="D14" s="17" t="s">
        <v>22</v>
      </c>
      <c r="E14" s="18">
        <f>E13+7</f>
        <v>46178</v>
      </c>
      <c r="F14" s="18">
        <f>F13+7</f>
        <v>46184</v>
      </c>
      <c r="G14" s="18">
        <f>G13+7</f>
        <v>46197</v>
      </c>
      <c r="H14" s="18">
        <f>H13+7</f>
        <v>46198</v>
      </c>
      <c r="I14" s="18" t="s">
        <v>21</v>
      </c>
      <c r="J14" s="25" t="s">
        <v>21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27</v>
      </c>
      <c r="D19" s="17" t="s">
        <v>10</v>
      </c>
      <c r="E19" s="18">
        <v>46175</v>
      </c>
      <c r="F19" s="18">
        <v>46176</v>
      </c>
      <c r="G19" s="18">
        <v>46190</v>
      </c>
      <c r="H19" s="18">
        <v>46191</v>
      </c>
      <c r="I19" s="18" t="s">
        <v>11</v>
      </c>
      <c r="J19" s="18">
        <v>46210</v>
      </c>
    </row>
    <row r="20" s="2" customFormat="1" ht="20" customHeight="1" spans="1:18">
      <c r="A20" s="7"/>
      <c r="B20" s="7"/>
      <c r="C20" s="27" t="s">
        <v>28</v>
      </c>
      <c r="D20" s="17" t="s">
        <v>10</v>
      </c>
      <c r="E20" s="18">
        <v>46182</v>
      </c>
      <c r="F20" s="18">
        <v>46183</v>
      </c>
      <c r="G20" s="18">
        <v>46197</v>
      </c>
      <c r="H20" s="18">
        <v>46198</v>
      </c>
      <c r="I20" s="18" t="s">
        <v>11</v>
      </c>
      <c r="J20" s="18">
        <v>46217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29</v>
      </c>
      <c r="D22" s="29"/>
      <c r="E22" s="29"/>
      <c r="F22" s="29"/>
      <c r="G22" s="29"/>
      <c r="H22" s="29"/>
      <c r="I22" s="29"/>
      <c r="J22" s="29"/>
      <c r="K22" s="30"/>
      <c r="L22" s="1"/>
      <c r="N22" s="2"/>
      <c r="O22" s="2"/>
      <c r="P22" s="2"/>
      <c r="Q22" s="2"/>
      <c r="R22" s="2"/>
    </row>
    <row r="23" s="4" customFormat="1" ht="29" customHeight="1" spans="1:18">
      <c r="A23" s="31"/>
      <c r="B23" s="31"/>
      <c r="C23" s="32" t="s">
        <v>3</v>
      </c>
      <c r="D23" s="32" t="s">
        <v>4</v>
      </c>
      <c r="E23" s="32" t="s">
        <v>30</v>
      </c>
      <c r="F23" s="32" t="s">
        <v>31</v>
      </c>
      <c r="G23" s="32" t="s">
        <v>32</v>
      </c>
      <c r="H23" s="32" t="s">
        <v>33</v>
      </c>
      <c r="I23" s="32" t="s">
        <v>34</v>
      </c>
      <c r="J23" s="32" t="s">
        <v>35</v>
      </c>
      <c r="K23" s="32" t="s">
        <v>36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3"/>
      <c r="D24" s="33"/>
      <c r="E24" s="33" t="s">
        <v>8</v>
      </c>
      <c r="F24" s="33" t="s">
        <v>8</v>
      </c>
      <c r="G24" s="33" t="s">
        <v>7</v>
      </c>
      <c r="H24" s="33" t="s">
        <v>7</v>
      </c>
      <c r="I24" s="33" t="s">
        <v>7</v>
      </c>
      <c r="J24" s="33" t="s">
        <v>7</v>
      </c>
      <c r="K24" s="33" t="s">
        <v>7</v>
      </c>
    </row>
    <row r="25" s="5" customFormat="1" ht="20" customHeight="1" spans="1:18">
      <c r="C25" s="27" t="s">
        <v>37</v>
      </c>
      <c r="D25" s="27" t="s">
        <v>38</v>
      </c>
      <c r="E25" s="18">
        <v>46171</v>
      </c>
      <c r="F25" s="18">
        <v>46172</v>
      </c>
      <c r="G25" s="18">
        <v>46176</v>
      </c>
      <c r="H25" s="18">
        <v>46177</v>
      </c>
      <c r="I25" s="18">
        <v>46178</v>
      </c>
      <c r="J25" s="18">
        <v>46180</v>
      </c>
      <c r="K25" s="18" t="s">
        <v>21</v>
      </c>
      <c r="M25" s="1"/>
      <c r="N25" s="1"/>
    </row>
    <row r="26" s="5" customFormat="1" ht="20" customHeight="1" spans="1:18">
      <c r="C26" s="17" t="s">
        <v>39</v>
      </c>
      <c r="D26" s="17" t="s">
        <v>40</v>
      </c>
      <c r="E26" s="18">
        <f>E25+7</f>
        <v>46178</v>
      </c>
      <c r="F26" s="18">
        <f>F25+7</f>
        <v>46179</v>
      </c>
      <c r="G26" s="18">
        <f>G25+7</f>
        <v>46183</v>
      </c>
      <c r="H26" s="18">
        <f>H25+7</f>
        <v>46184</v>
      </c>
      <c r="I26" s="18">
        <f>I25+7</f>
        <v>46185</v>
      </c>
      <c r="J26" s="18">
        <f>J25+7</f>
        <v>46187</v>
      </c>
      <c r="K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2" customFormat="1" ht="20" customHeight="1" spans="1:18">
      <c r="A28" s="7"/>
      <c r="B28" s="7"/>
      <c r="C28" s="34" t="s">
        <v>41</v>
      </c>
      <c r="D28" s="35"/>
      <c r="E28" s="35"/>
      <c r="F28" s="35"/>
      <c r="G28" s="35"/>
      <c r="H28" s="35"/>
      <c r="I28" s="35"/>
      <c r="J28" s="35"/>
      <c r="K28" s="36"/>
    </row>
    <row r="29" s="2" customFormat="1" ht="20" customHeight="1" spans="1:18">
      <c r="A29" s="7"/>
      <c r="B29" s="7"/>
      <c r="C29" s="32" t="s">
        <v>42</v>
      </c>
      <c r="D29" s="37" t="s">
        <v>43</v>
      </c>
      <c r="E29" s="32" t="s">
        <v>44</v>
      </c>
      <c r="F29" s="32" t="s">
        <v>45</v>
      </c>
      <c r="G29" s="32" t="s">
        <v>46</v>
      </c>
      <c r="H29" s="32" t="s">
        <v>47</v>
      </c>
      <c r="I29" s="32" t="s">
        <v>48</v>
      </c>
      <c r="J29" s="32" t="s">
        <v>49</v>
      </c>
      <c r="K29" s="32" t="s">
        <v>44</v>
      </c>
    </row>
    <row r="30" s="2" customFormat="1" ht="20" customHeight="1" spans="1:18">
      <c r="A30" s="7"/>
      <c r="B30" s="7"/>
      <c r="C30" s="33"/>
      <c r="D30" s="38"/>
      <c r="E30" s="39" t="s">
        <v>8</v>
      </c>
      <c r="F30" s="39" t="s">
        <v>8</v>
      </c>
      <c r="G30" s="39" t="s">
        <v>8</v>
      </c>
      <c r="H30" s="39" t="s">
        <v>7</v>
      </c>
      <c r="I30" s="39" t="s">
        <v>7</v>
      </c>
      <c r="J30" s="39" t="s">
        <v>7</v>
      </c>
      <c r="K30" s="39" t="s">
        <v>7</v>
      </c>
    </row>
    <row r="31" s="2" customFormat="1" ht="20" customHeight="1" spans="1:18">
      <c r="A31" s="7"/>
      <c r="B31" s="7"/>
      <c r="C31" s="40" t="s">
        <v>50</v>
      </c>
      <c r="D31" s="40" t="s">
        <v>51</v>
      </c>
      <c r="E31" s="41">
        <v>46176</v>
      </c>
      <c r="F31" s="41" t="s">
        <v>21</v>
      </c>
      <c r="G31" s="41" t="s">
        <v>21</v>
      </c>
      <c r="H31" s="41" t="s">
        <v>21</v>
      </c>
      <c r="I31" s="41">
        <v>46178</v>
      </c>
      <c r="J31" s="41">
        <v>46179</v>
      </c>
      <c r="K31" s="41">
        <v>46182</v>
      </c>
    </row>
    <row r="32" s="2" customFormat="1" ht="20" customHeight="1" spans="1:18">
      <c r="A32" s="7"/>
      <c r="B32" s="7"/>
      <c r="C32" s="40" t="s">
        <v>50</v>
      </c>
      <c r="D32" s="40" t="s">
        <v>52</v>
      </c>
      <c r="E32" s="41">
        <f t="shared" ref="E32:K32" si="0">E31+7</f>
        <v>46183</v>
      </c>
      <c r="F32" s="41" t="s">
        <v>21</v>
      </c>
      <c r="G32" s="41" t="s">
        <v>21</v>
      </c>
      <c r="H32" s="41" t="s">
        <v>21</v>
      </c>
      <c r="I32" s="41">
        <f t="shared" si="0"/>
        <v>46185</v>
      </c>
      <c r="J32" s="41">
        <f t="shared" si="0"/>
        <v>46186</v>
      </c>
      <c r="K32" s="41">
        <f t="shared" si="0"/>
        <v>46189</v>
      </c>
    </row>
    <row r="33" s="1" customFormat="1" ht="20" customHeight="1" spans="1:12">
      <c r="A33" s="7"/>
      <c r="B33" s="7"/>
    </row>
    <row r="34" s="6" customFormat="1" ht="20" customHeight="1" spans="1:12">
      <c r="A34" s="42"/>
      <c r="B34" s="42"/>
      <c r="C34" s="43" t="s">
        <v>53</v>
      </c>
      <c r="D34" s="44"/>
      <c r="E34" s="44"/>
      <c r="F34" s="44"/>
      <c r="G34" s="44"/>
      <c r="H34" s="44"/>
      <c r="I34" s="44"/>
      <c r="J34" s="44"/>
      <c r="K34" s="45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30</v>
      </c>
      <c r="F35" s="16"/>
      <c r="G35" s="15" t="s">
        <v>31</v>
      </c>
      <c r="H35" s="16"/>
      <c r="I35" s="15" t="s">
        <v>54</v>
      </c>
      <c r="J35" s="16"/>
      <c r="K35" s="15" t="s">
        <v>55</v>
      </c>
      <c r="L35" s="6"/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6"/>
    </row>
    <row r="37" s="1" customFormat="1" ht="20" customHeight="1" spans="1:12">
      <c r="A37" s="7"/>
      <c r="B37" s="7"/>
      <c r="C37" s="46" t="s">
        <v>56</v>
      </c>
      <c r="D37" s="46" t="s">
        <v>57</v>
      </c>
      <c r="E37" s="18">
        <v>46171</v>
      </c>
      <c r="F37" s="18">
        <v>46172</v>
      </c>
      <c r="G37" s="18">
        <v>46172</v>
      </c>
      <c r="H37" s="18">
        <v>46173</v>
      </c>
      <c r="I37" s="18">
        <v>46175</v>
      </c>
      <c r="J37" s="18">
        <v>46176</v>
      </c>
      <c r="K37" s="18">
        <v>46178</v>
      </c>
      <c r="L37" s="6"/>
    </row>
    <row r="38" s="1" customFormat="1" ht="20" customHeight="1" spans="1:12">
      <c r="A38" s="7"/>
      <c r="B38" s="7"/>
      <c r="C38" s="46" t="s">
        <v>56</v>
      </c>
      <c r="D38" s="46" t="s">
        <v>58</v>
      </c>
      <c r="E38" s="18">
        <f t="shared" ref="E38:L38" si="1">E37+7</f>
        <v>46178</v>
      </c>
      <c r="F38" s="18">
        <f t="shared" si="1"/>
        <v>46179</v>
      </c>
      <c r="G38" s="18">
        <f t="shared" si="1"/>
        <v>46179</v>
      </c>
      <c r="H38" s="18">
        <f t="shared" si="1"/>
        <v>46180</v>
      </c>
      <c r="I38" s="18">
        <f t="shared" si="1"/>
        <v>46182</v>
      </c>
      <c r="J38" s="18">
        <f t="shared" si="1"/>
        <v>46183</v>
      </c>
      <c r="K38" s="18">
        <f t="shared" si="1"/>
        <v>46185</v>
      </c>
      <c r="L38" s="6"/>
    </row>
    <row r="39" s="1" customFormat="1" ht="20" customHeight="1" spans="1:12">
      <c r="A39" s="7"/>
      <c r="B39" s="7"/>
      <c r="C39" s="47"/>
      <c r="D39" s="47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43" t="s">
        <v>59</v>
      </c>
      <c r="D40" s="44"/>
      <c r="E40" s="44"/>
      <c r="F40" s="44"/>
      <c r="G40" s="44"/>
      <c r="H40" s="44"/>
      <c r="I40" s="44"/>
      <c r="J40" s="44"/>
      <c r="K40" s="45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60</v>
      </c>
      <c r="F41" s="16"/>
      <c r="G41" s="15" t="s">
        <v>61</v>
      </c>
      <c r="H41" s="16"/>
      <c r="I41" s="15" t="s">
        <v>62</v>
      </c>
      <c r="J41" s="16"/>
      <c r="K41" s="15" t="s">
        <v>60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</row>
    <row r="43" s="1" customFormat="1" ht="20" customHeight="1" spans="1:12">
      <c r="A43" s="7"/>
      <c r="B43" s="7"/>
      <c r="C43" s="46" t="s">
        <v>63</v>
      </c>
      <c r="D43" s="46" t="s">
        <v>64</v>
      </c>
      <c r="E43" s="18">
        <v>46171</v>
      </c>
      <c r="F43" s="18">
        <v>46172</v>
      </c>
      <c r="G43" s="18">
        <v>46172</v>
      </c>
      <c r="H43" s="18">
        <v>46173</v>
      </c>
      <c r="I43" s="18">
        <v>46175</v>
      </c>
      <c r="J43" s="18">
        <v>46176</v>
      </c>
      <c r="K43" s="18">
        <v>46178</v>
      </c>
    </row>
    <row r="44" s="1" customFormat="1" ht="20" customHeight="1" spans="1:12">
      <c r="A44" s="7"/>
      <c r="B44" s="7"/>
      <c r="C44" s="46" t="s">
        <v>63</v>
      </c>
      <c r="D44" s="46" t="s">
        <v>65</v>
      </c>
      <c r="E44" s="18">
        <f t="shared" ref="E44:L44" si="2">E43+7</f>
        <v>46178</v>
      </c>
      <c r="F44" s="18">
        <f t="shared" si="2"/>
        <v>46179</v>
      </c>
      <c r="G44" s="18">
        <f t="shared" si="2"/>
        <v>46179</v>
      </c>
      <c r="H44" s="18">
        <f t="shared" si="2"/>
        <v>46180</v>
      </c>
      <c r="I44" s="18">
        <f t="shared" si="2"/>
        <v>46182</v>
      </c>
      <c r="J44" s="18">
        <f t="shared" si="2"/>
        <v>46183</v>
      </c>
      <c r="K44" s="18">
        <f t="shared" si="2"/>
        <v>46185</v>
      </c>
    </row>
    <row r="45" s="1" customFormat="1" ht="20" customHeight="1" spans="1:12">
      <c r="A45" s="7"/>
      <c r="B45" s="7"/>
      <c r="C45" s="47"/>
      <c r="D45" s="47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43" t="s">
        <v>66</v>
      </c>
      <c r="D46" s="44"/>
      <c r="E46" s="44"/>
      <c r="F46" s="44"/>
      <c r="G46" s="44"/>
      <c r="H46" s="44"/>
      <c r="I46" s="44"/>
      <c r="J46" s="44"/>
      <c r="K46" s="45"/>
    </row>
    <row r="47" s="1" customFormat="1" ht="26" customHeight="1" spans="1:12">
      <c r="A47" s="7"/>
      <c r="B47" s="7"/>
      <c r="C47" s="48" t="s">
        <v>67</v>
      </c>
      <c r="D47" s="48" t="s">
        <v>68</v>
      </c>
      <c r="E47" s="48" t="s">
        <v>69</v>
      </c>
      <c r="F47" s="48" t="s">
        <v>70</v>
      </c>
      <c r="G47" s="48" t="s">
        <v>67</v>
      </c>
      <c r="H47" s="48" t="s">
        <v>68</v>
      </c>
      <c r="I47" s="48" t="s">
        <v>69</v>
      </c>
      <c r="J47" s="48" t="s">
        <v>71</v>
      </c>
      <c r="K47" s="48" t="s">
        <v>72</v>
      </c>
    </row>
    <row r="48" s="1" customFormat="1" ht="20" customHeight="1" spans="1:12">
      <c r="A48" s="7"/>
      <c r="B48" s="7"/>
      <c r="C48" s="16" t="s">
        <v>73</v>
      </c>
      <c r="D48" s="16" t="s">
        <v>74</v>
      </c>
      <c r="E48" s="16" t="s">
        <v>8</v>
      </c>
      <c r="F48" s="16" t="s">
        <v>7</v>
      </c>
      <c r="G48" s="16" t="s">
        <v>73</v>
      </c>
      <c r="H48" s="16" t="s">
        <v>74</v>
      </c>
      <c r="I48" s="16" t="s">
        <v>8</v>
      </c>
      <c r="J48" s="16" t="s">
        <v>7</v>
      </c>
      <c r="K48" s="16" t="s">
        <v>7</v>
      </c>
    </row>
    <row r="49" s="5" customFormat="1" ht="20" customHeight="1" spans="1:13">
      <c r="C49" s="27" t="s">
        <v>75</v>
      </c>
      <c r="D49" s="27" t="s">
        <v>76</v>
      </c>
      <c r="E49" s="25">
        <v>46168</v>
      </c>
      <c r="F49" s="25">
        <v>46171</v>
      </c>
      <c r="G49" s="49" t="s">
        <v>77</v>
      </c>
      <c r="H49" s="50" t="s">
        <v>78</v>
      </c>
      <c r="I49" s="18">
        <v>46170</v>
      </c>
      <c r="J49" s="18">
        <v>46176</v>
      </c>
      <c r="K49" s="18">
        <v>46177</v>
      </c>
    </row>
    <row r="50" s="5" customFormat="1" ht="20" customHeight="1" spans="1:13">
      <c r="C50" s="27" t="s">
        <v>75</v>
      </c>
      <c r="D50" s="27" t="s">
        <v>79</v>
      </c>
      <c r="E50" s="18">
        <f>E49+7</f>
        <v>46175</v>
      </c>
      <c r="F50" s="18">
        <f>F49+7</f>
        <v>46178</v>
      </c>
      <c r="G50" s="27" t="s">
        <v>80</v>
      </c>
      <c r="H50" s="27" t="s">
        <v>81</v>
      </c>
      <c r="I50" s="18">
        <f>I49+7</f>
        <v>46177</v>
      </c>
      <c r="J50" s="18">
        <f>J49+7</f>
        <v>46183</v>
      </c>
      <c r="K50" s="18">
        <f>K49+7</f>
        <v>46184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51" t="s">
        <v>82</v>
      </c>
      <c r="D52" s="52"/>
      <c r="E52" s="52"/>
      <c r="F52" s="52"/>
      <c r="G52" s="52"/>
      <c r="H52" s="52"/>
      <c r="I52" s="52"/>
      <c r="J52" s="53"/>
    </row>
    <row r="53" customHeight="1" spans="1:13">
      <c r="C53" s="15" t="s">
        <v>83</v>
      </c>
      <c r="D53" s="15" t="s">
        <v>84</v>
      </c>
      <c r="E53" s="15" t="s">
        <v>85</v>
      </c>
      <c r="F53" s="54"/>
      <c r="G53" s="15" t="s">
        <v>86</v>
      </c>
      <c r="H53" s="54"/>
      <c r="I53" s="15" t="s">
        <v>84</v>
      </c>
      <c r="J53" s="55" t="s">
        <v>85</v>
      </c>
    </row>
    <row r="54" customHeight="1" spans="1:13">
      <c r="C54" s="56"/>
      <c r="D54" s="56"/>
      <c r="E54" s="16" t="s">
        <v>7</v>
      </c>
      <c r="F54" s="16" t="s">
        <v>8</v>
      </c>
      <c r="G54" s="16" t="s">
        <v>7</v>
      </c>
      <c r="H54" s="16" t="s">
        <v>8</v>
      </c>
      <c r="I54" s="56"/>
      <c r="J54" s="16" t="s">
        <v>7</v>
      </c>
    </row>
    <row r="55" s="1" customFormat="1" ht="16" customHeight="1" spans="1:13">
      <c r="A55" s="7"/>
      <c r="B55" s="7"/>
      <c r="C55" s="57" t="s">
        <v>87</v>
      </c>
      <c r="D55" s="58" t="s">
        <v>78</v>
      </c>
      <c r="E55" s="59">
        <v>46167</v>
      </c>
      <c r="F55" s="60">
        <v>46168</v>
      </c>
      <c r="G55" s="60">
        <v>46172</v>
      </c>
      <c r="H55" s="60">
        <v>46173</v>
      </c>
      <c r="I55" s="60" t="s">
        <v>88</v>
      </c>
      <c r="J55" s="60">
        <v>46174</v>
      </c>
      <c r="K55" s="8"/>
      <c r="L55" s="8"/>
    </row>
    <row r="56" s="1" customFormat="1" ht="16" customHeight="1" spans="1:13">
      <c r="A56" s="7"/>
      <c r="B56" s="7"/>
      <c r="C56" s="57" t="s">
        <v>87</v>
      </c>
      <c r="D56" s="58" t="s">
        <v>81</v>
      </c>
      <c r="E56" s="18">
        <f t="shared" ref="E56:H56" si="3">E55+7</f>
        <v>46174</v>
      </c>
      <c r="F56" s="18">
        <f t="shared" si="3"/>
        <v>46175</v>
      </c>
      <c r="G56" s="18">
        <f t="shared" si="3"/>
        <v>46179</v>
      </c>
      <c r="H56" s="18">
        <f t="shared" si="3"/>
        <v>46180</v>
      </c>
      <c r="I56" s="60" t="s">
        <v>89</v>
      </c>
      <c r="J56" s="18">
        <f>J55+7</f>
        <v>46181</v>
      </c>
      <c r="K56" s="8"/>
      <c r="L56" s="8"/>
    </row>
    <row r="57" ht="19" customHeight="1"/>
    <row r="58" customHeight="1" spans="1:13">
      <c r="C58" s="51" t="s">
        <v>90</v>
      </c>
      <c r="D58" s="52"/>
      <c r="E58" s="52"/>
      <c r="F58" s="52"/>
      <c r="G58" s="52"/>
      <c r="H58" s="52"/>
      <c r="I58" s="52"/>
      <c r="J58" s="52"/>
    </row>
    <row r="59" customHeight="1" spans="1:13">
      <c r="C59" s="15" t="s">
        <v>83</v>
      </c>
      <c r="D59" s="15" t="s">
        <v>84</v>
      </c>
      <c r="E59" s="55" t="s">
        <v>24</v>
      </c>
      <c r="F59" s="55"/>
      <c r="G59" s="61" t="s">
        <v>91</v>
      </c>
      <c r="H59" s="54"/>
      <c r="I59" s="15" t="s">
        <v>84</v>
      </c>
      <c r="J59" s="55" t="s">
        <v>24</v>
      </c>
      <c r="M59" s="8"/>
    </row>
    <row r="60" customHeight="1" spans="1:13">
      <c r="C60" s="54"/>
      <c r="D60" s="54"/>
      <c r="E60" s="54" t="s">
        <v>7</v>
      </c>
      <c r="F60" s="54" t="s">
        <v>8</v>
      </c>
      <c r="G60" s="54" t="s">
        <v>7</v>
      </c>
      <c r="H60" s="54" t="s">
        <v>8</v>
      </c>
      <c r="I60" s="54"/>
      <c r="J60" s="62" t="s">
        <v>7</v>
      </c>
    </row>
    <row r="61" s="1" customFormat="1" ht="20" customHeight="1" spans="1:13">
      <c r="A61" s="7"/>
      <c r="B61" s="7"/>
      <c r="C61" s="50" t="s">
        <v>92</v>
      </c>
      <c r="D61" s="50" t="s">
        <v>93</v>
      </c>
      <c r="E61" s="60">
        <v>46167</v>
      </c>
      <c r="F61" s="60">
        <v>46168</v>
      </c>
      <c r="G61" s="60">
        <v>46174</v>
      </c>
      <c r="H61" s="60">
        <v>46176</v>
      </c>
      <c r="I61" s="27" t="s">
        <v>94</v>
      </c>
      <c r="J61" s="60">
        <v>46181</v>
      </c>
      <c r="K61" s="8"/>
      <c r="L61" s="8"/>
    </row>
    <row r="62" s="1" customFormat="1" ht="20" customHeight="1" spans="1:13">
      <c r="A62" s="7"/>
      <c r="B62" s="7"/>
      <c r="C62" s="58" t="s">
        <v>95</v>
      </c>
      <c r="D62" s="58" t="s">
        <v>78</v>
      </c>
      <c r="E62" s="18">
        <f t="shared" ref="E62:H62" si="4">E61+7</f>
        <v>46174</v>
      </c>
      <c r="F62" s="18">
        <f t="shared" si="4"/>
        <v>46175</v>
      </c>
      <c r="G62" s="18">
        <f t="shared" si="4"/>
        <v>46181</v>
      </c>
      <c r="H62" s="18">
        <f t="shared" si="4"/>
        <v>46183</v>
      </c>
      <c r="I62" s="27" t="s">
        <v>88</v>
      </c>
      <c r="J62" s="18">
        <f>J61+7</f>
        <v>46188</v>
      </c>
      <c r="K62" s="8"/>
      <c r="L62" s="8"/>
    </row>
    <row r="64" customHeight="1" spans="1:13">
      <c r="G64" s="63"/>
    </row>
  </sheetData>
  <mergeCells count="50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K22"/>
    <mergeCell ref="C28:K28"/>
    <mergeCell ref="C34:K34"/>
    <mergeCell ref="E35:F35"/>
    <mergeCell ref="G35:H35"/>
    <mergeCell ref="I35:J35"/>
    <mergeCell ref="C40:K40"/>
    <mergeCell ref="E41:F41"/>
    <mergeCell ref="G41:H41"/>
    <mergeCell ref="I41:J41"/>
    <mergeCell ref="C46:K46"/>
    <mergeCell ref="C52:J52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2026-05-19T06:12:00Z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